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I2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J4" i="1"/>
</calcChain>
</file>

<file path=xl/sharedStrings.xml><?xml version="1.0" encoding="utf-8"?>
<sst xmlns="http://schemas.openxmlformats.org/spreadsheetml/2006/main" count="189" uniqueCount="138">
  <si>
    <t>Работы участников Международного конкурса "Химия и биология - основы жизни" (2024)</t>
  </si>
  <si>
    <t xml:space="preserve">Фамилия Имя </t>
  </si>
  <si>
    <t>Школа</t>
  </si>
  <si>
    <t>Учитель (руководитель)</t>
  </si>
  <si>
    <t>Тема доклада</t>
  </si>
  <si>
    <t>Оценки членов жюри на очном этапе</t>
  </si>
  <si>
    <t>Сумма баллов заочного этапа</t>
  </si>
  <si>
    <t>Общая сумма баллов</t>
  </si>
  <si>
    <t>Награждение</t>
  </si>
  <si>
    <t>Красильников Евгений</t>
  </si>
  <si>
    <t xml:space="preserve">МБОУ СОШ №71  </t>
  </si>
  <si>
    <t>Горбунова Ольга Семёновна</t>
  </si>
  <si>
    <t>Футляр для аспирина</t>
  </si>
  <si>
    <t>Диплом I степени</t>
  </si>
  <si>
    <t>Трофимова Карина</t>
  </si>
  <si>
    <t>МБОУ СОШ № 95</t>
  </si>
  <si>
    <t>Гребенщикова Е.Н., Соловьева Е.А.</t>
  </si>
  <si>
    <t>Получение функционального пленочного покрытия из рыбного коллагенсодержащего сырья</t>
  </si>
  <si>
    <t>Диплом II степени</t>
  </si>
  <si>
    <t>Чудинова Марина Павловна</t>
  </si>
  <si>
    <t>МБОУ СОШ № 67</t>
  </si>
  <si>
    <t>Строчилина Татьяна Владимировна</t>
  </si>
  <si>
    <t>Исследование биологически активных веществ в томатах различных сортов и готовых томатопродуктах</t>
  </si>
  <si>
    <t>Минина Софья</t>
  </si>
  <si>
    <t>МБОУ СОШ №46, г. Воронеж</t>
  </si>
  <si>
    <t>Павлова Елена Борисовна, учитель химии</t>
  </si>
  <si>
    <t>Анализ газированных напитков</t>
  </si>
  <si>
    <t>Диплом III степени</t>
  </si>
  <si>
    <t>Шеина Анастасия Сергеевна</t>
  </si>
  <si>
    <t>МБОУ «Костёнская СОШ»</t>
  </si>
  <si>
    <t>Тимофеева Яна Ильинична</t>
  </si>
  <si>
    <t xml:space="preserve">Культура тканей - ведущий метод биотехнологий растений
</t>
  </si>
  <si>
    <t>Федорова Анастасия Юрьевна</t>
  </si>
  <si>
    <t>МБОУ Бобровский образовательный центр «Лидер» им. А. В. Гордеева, 10 класс</t>
  </si>
  <si>
    <t>Шапошников Леонид Александрович</t>
  </si>
  <si>
    <t xml:space="preserve">Экологическая оценка центрального парка города Боброва </t>
  </si>
  <si>
    <t>Сертификат</t>
  </si>
  <si>
    <t>Цуканова Вера</t>
  </si>
  <si>
    <t>МБОУ СОШ № 102, г.Воронеж</t>
  </si>
  <si>
    <t>Шацких Марина Алексеевна</t>
  </si>
  <si>
    <t>Оценка качества  воды родников   города Воронежа</t>
  </si>
  <si>
    <t xml:space="preserve">Панкова София Евгеньевна
Аннушкина Яна Александровна
</t>
  </si>
  <si>
    <t>МБОУ СОШ №40, г. Воронеж</t>
  </si>
  <si>
    <t>Денисова Наталья Анатольевна</t>
  </si>
  <si>
    <t>Удивительный крахмал</t>
  </si>
  <si>
    <t>Сухинина Анастасия Андреевна</t>
  </si>
  <si>
    <t>МБОУ Бобровский образовательный центр «Лидер» им. А. В. Гордеева, 11 класс</t>
  </si>
  <si>
    <t>Изучение скорости созревания винограда в условиях школьной лаборатории и факторов на нее влияющих</t>
  </si>
  <si>
    <t>Рябцева Вероника</t>
  </si>
  <si>
    <t>МБОУ СОШ №43, г.Воронеж</t>
  </si>
  <si>
    <t>Безгребельная Галина Николаевна</t>
  </si>
  <si>
    <t>Сложные эфиры</t>
  </si>
  <si>
    <t>Манукян Марлена</t>
  </si>
  <si>
    <t>МБОУ «СОШ N102», 
город Воронеж</t>
  </si>
  <si>
    <t>Шацких Марина Алексеевна, учитель биологии</t>
  </si>
  <si>
    <t>Экспертиза качества рыбных консервов</t>
  </si>
  <si>
    <t xml:space="preserve">Романова Юлия Алексеевна </t>
  </si>
  <si>
    <t>МБОУ Панинская СОШ</t>
  </si>
  <si>
    <t>Чернова Ольга Васильевна</t>
  </si>
  <si>
    <t>Биохимический анализ мочи</t>
  </si>
  <si>
    <t>Пономарев Юрий</t>
  </si>
  <si>
    <t>Кислотные дожди</t>
  </si>
  <si>
    <t>Колесникова Софья Павловна</t>
  </si>
  <si>
    <t>МБОУ СОШ 40</t>
  </si>
  <si>
    <t>Цветная химия</t>
  </si>
  <si>
    <t xml:space="preserve">Панфилов Андрей Сергеевич мужской
 Панфилов Кирилл Алексеевич
</t>
  </si>
  <si>
    <t>МКОУ «Бодеевская СОШ» Лискинского р-на Воронежской обл.</t>
  </si>
  <si>
    <t>Зайчиков Владимир Васильевич</t>
  </si>
  <si>
    <t>Экологическая характеристика родников Бодеевского поселения</t>
  </si>
  <si>
    <t>Чеботарев Георгий</t>
  </si>
  <si>
    <t>Сравнение показателей разных сортов картофеля</t>
  </si>
  <si>
    <t>Самойлова Дана      Лысенко Николай</t>
  </si>
  <si>
    <t>ФГБОУ ВО Воронежский ГАУ, отделение СПО</t>
  </si>
  <si>
    <t>Мазгал Галина Александровна</t>
  </si>
  <si>
    <t>Определение суммарного содержания водорастворимых кислот в плодах цитрусовых</t>
  </si>
  <si>
    <t>Минаков Александр Дмитриевич, Полищук Н. Г.?</t>
  </si>
  <si>
    <t>ВГАУ СПО</t>
  </si>
  <si>
    <t>Звягина Ольга Владимировна
Петрыкина Елена Сергеевна</t>
  </si>
  <si>
    <t>Влияние напитков разной кислотности на 
процессы пищеварения человека</t>
  </si>
  <si>
    <t>Высоцкий Дмитрий Александрович, 9 класс</t>
  </si>
  <si>
    <t>МБОУ СОШ № 62, г. Воронеж</t>
  </si>
  <si>
    <t>Мишунина Анастасия Геннадиевна, учитель биологии</t>
  </si>
  <si>
    <t>Вредители огорода и борьба сними</t>
  </si>
  <si>
    <t>Тюнина Валерия, 10 кл</t>
  </si>
  <si>
    <t xml:space="preserve">МБОУ лицей с. Долгоруково, Липецкая обл. </t>
  </si>
  <si>
    <t>Антонова В.А., учитель географии 
Дерюгина Н.А., учитель химии</t>
  </si>
  <si>
    <t>Агрохимическое исследование почвенного грунта под различными сельскохозяйственными культурами агрофирмы «ТРИО» в Долгоруковском районе Липецкой области</t>
  </si>
  <si>
    <t>Участники заочного этапа конкурса</t>
  </si>
  <si>
    <t>Колосов Александр Витальевич</t>
  </si>
  <si>
    <t xml:space="preserve">МБОУ Панинская СОШ </t>
  </si>
  <si>
    <t>Чернова Ольга Васильевна, учитель химии и биологии</t>
  </si>
  <si>
    <t>Экологическое состояние воды прудов, расположенных на территории Панинского муниципального района</t>
  </si>
  <si>
    <t>Гунькова Александра Александровна,10 кл</t>
  </si>
  <si>
    <t xml:space="preserve">МКОУ «БОДЕЕВСКАЯ СОШ»                                                                                                                                         Лискинского района
Воронежской области </t>
  </si>
  <si>
    <t>Зайчиков Владимир Васильевич, учитель химии</t>
  </si>
  <si>
    <t>Мониторинг озера
Назарово и пути решения проблемы</t>
  </si>
  <si>
    <t>Желтова Арина</t>
  </si>
  <si>
    <t xml:space="preserve">Корикова Марина Александровна </t>
  </si>
  <si>
    <t>Фотопериодизм для выращивания эко-культур</t>
  </si>
  <si>
    <t>Желтова Арина Анатольевна, 11 класс</t>
  </si>
  <si>
    <t>МБОУ Бобровский образовательный центр «Лидер» имени А.В. Гордеева</t>
  </si>
  <si>
    <t>Шапошников Леонид Александрович, учитель химии</t>
  </si>
  <si>
    <t>Химическая оценка функционирования биофильтров</t>
  </si>
  <si>
    <t>Богатырев Егор Витальевич и Богатырева Дарья Витальевна</t>
  </si>
  <si>
    <t>МБОУ Панинская СОШ Панинского муниципального района  Воронежской области</t>
  </si>
  <si>
    <t>Традиции моей семьи</t>
  </si>
  <si>
    <t>Потапченко Анна Сергеевна</t>
  </si>
  <si>
    <t>Кровь нездорова – весь нездоров</t>
  </si>
  <si>
    <t>Макарова Елизавета</t>
  </si>
  <si>
    <t>МБОУ "Лицей с. Долгоруково", Липецкая обл.</t>
  </si>
  <si>
    <t>Дерюгина Наталья Александровна, Зарочинцева татьяна Сергеевна</t>
  </si>
  <si>
    <t>Иод в жизни человека</t>
  </si>
  <si>
    <t>Блинова Кристина Олеговна
10 класс</t>
  </si>
  <si>
    <t xml:space="preserve">Сравнительный анализ воды гидрологических  объектов города Воронежа </t>
  </si>
  <si>
    <t>Черных Александр Александрович</t>
  </si>
  <si>
    <t>МКОУ Верхнехавская СОШ №3</t>
  </si>
  <si>
    <t>Повышение продуктивности свиней при включении в рецепт корма фермента маннаназы</t>
  </si>
  <si>
    <t>Дунаев Олег Алексеевич, 11 класс</t>
  </si>
  <si>
    <t>СРАВНИТЕЛЬНЫЙ ХИМИЧЕСКИЙ АНАЛИЗ ВОДЫ И ПОЧВЫ ИЗ МЕСТ КУПАНИЯ ГОРОДА БОБРОВА ЗА 2022 И 2023 ГОДЫ</t>
  </si>
  <si>
    <t>Князева Виктория, 11 класс</t>
  </si>
  <si>
    <t xml:space="preserve">Экспресс анализ качества молока в домашних условиях </t>
  </si>
  <si>
    <t>Власова Мария Владимировна</t>
  </si>
  <si>
    <t>Что такое гемоглобин?</t>
  </si>
  <si>
    <t>Щербакова Виктория Владимировна</t>
  </si>
  <si>
    <t>МБОУ  Бобровский  образовательный центр  «Лидер»  имени А.В. Гордеева</t>
  </si>
  <si>
    <t>Минаков Роман Николаевич</t>
  </si>
  <si>
    <t xml:space="preserve">Негативные процессы и их мониторинг на сельскохозяйственных землях «ЭкоНива» </t>
  </si>
  <si>
    <t>Пальчикова Злата Андреевна</t>
  </si>
  <si>
    <t>МБОУ СОШ с. Ольховец, Липецкая обл.</t>
  </si>
  <si>
    <t>Трушкина Наталья Евгеньевна, учитель химии и биологии</t>
  </si>
  <si>
    <t>Что лучше: сок или фрукты?</t>
  </si>
  <si>
    <t xml:space="preserve">Зенкова Виктория, 11 класс </t>
  </si>
  <si>
    <t>Корикова Марина  Александровна,  учитель биологии</t>
  </si>
  <si>
    <t>Влияние ботанического сорта на уровне накопления ксенобиотиков  в ягодах земляники садовой</t>
  </si>
  <si>
    <t>Вольнов Андрей, 11 класс</t>
  </si>
  <si>
    <t>МБОУ Бобровский образовательный  центр «Лидер» 
имени А.В. Гордеева</t>
  </si>
  <si>
    <t>Корикова Марина Александровна,
учитель биологии</t>
  </si>
  <si>
    <t>Особенности   выращивания и значения для организма человека мяса уток породы "Мулард"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</si>
</sst>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20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/>
    <xf numFmtId="0" fontId="6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8" fillId="0" borderId="2" xfId="1" applyFont="1" applyBorder="1" applyAlignment="1" applyProtection="1">
      <alignment horizontal="center" vertical="center" textRotation="255" wrapText="1"/>
      <protection locked="0"/>
    </xf>
    <xf numFmtId="0" fontId="4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 readingOrder="1"/>
    </xf>
    <xf numFmtId="0" fontId="15" fillId="0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N5" sqref="N5"/>
    </sheetView>
  </sheetViews>
  <sheetFormatPr defaultColWidth="9.140625" defaultRowHeight="18.75" x14ac:dyDescent="0.3"/>
  <cols>
    <col min="1" max="1" width="4.85546875" style="1" customWidth="1"/>
    <col min="2" max="2" width="30.85546875" style="70" customWidth="1"/>
    <col min="3" max="3" width="24.42578125" style="1" customWidth="1"/>
    <col min="4" max="4" width="26.7109375" style="1" customWidth="1"/>
    <col min="5" max="5" width="38.140625" style="4" customWidth="1"/>
    <col min="6" max="6" width="10.5703125" style="1" customWidth="1"/>
    <col min="7" max="8" width="11" style="1" customWidth="1"/>
    <col min="9" max="9" width="16" style="1" customWidth="1"/>
    <col min="10" max="10" width="10.7109375" style="4" customWidth="1"/>
    <col min="11" max="11" width="27.85546875" style="4" customWidth="1"/>
    <col min="12" max="16384" width="9.140625" style="1"/>
  </cols>
  <sheetData>
    <row r="1" spans="1:11" ht="25.5" x14ac:dyDescent="0.35"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1" ht="50.25" customHeight="1" x14ac:dyDescent="0.3">
      <c r="A2" s="5"/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/>
      <c r="H2" s="10"/>
      <c r="I2" s="11" t="s">
        <v>6</v>
      </c>
      <c r="J2" s="11" t="s">
        <v>7</v>
      </c>
      <c r="K2" s="12" t="s">
        <v>8</v>
      </c>
    </row>
    <row r="3" spans="1:11" ht="39.75" customHeight="1" x14ac:dyDescent="0.3">
      <c r="A3" s="5"/>
      <c r="B3" s="13"/>
      <c r="C3" s="14"/>
      <c r="D3" s="14"/>
      <c r="E3" s="5"/>
      <c r="F3" s="15">
        <v>1</v>
      </c>
      <c r="G3" s="15">
        <v>2</v>
      </c>
      <c r="H3" s="15">
        <v>3</v>
      </c>
      <c r="I3" s="16"/>
      <c r="J3" s="16"/>
      <c r="K3" s="17"/>
    </row>
    <row r="4" spans="1:11" ht="82.9" customHeight="1" x14ac:dyDescent="0.3">
      <c r="A4" s="18">
        <v>1</v>
      </c>
      <c r="B4" s="19" t="s">
        <v>9</v>
      </c>
      <c r="C4" s="20" t="s">
        <v>10</v>
      </c>
      <c r="D4" s="21" t="s">
        <v>11</v>
      </c>
      <c r="E4" s="20" t="s">
        <v>12</v>
      </c>
      <c r="F4" s="22">
        <v>10</v>
      </c>
      <c r="G4" s="22">
        <v>8</v>
      </c>
      <c r="H4" s="22">
        <v>10</v>
      </c>
      <c r="I4" s="22">
        <v>181</v>
      </c>
      <c r="J4" s="22">
        <f>SUM(F4:I4)</f>
        <v>209</v>
      </c>
      <c r="K4" s="23" t="s">
        <v>13</v>
      </c>
    </row>
    <row r="5" spans="1:11" ht="72.75" customHeight="1" x14ac:dyDescent="0.3">
      <c r="A5" s="24">
        <f>A4+1</f>
        <v>2</v>
      </c>
      <c r="B5" s="25" t="s">
        <v>14</v>
      </c>
      <c r="C5" s="26" t="s">
        <v>15</v>
      </c>
      <c r="D5" s="27" t="s">
        <v>16</v>
      </c>
      <c r="E5" s="26" t="s">
        <v>17</v>
      </c>
      <c r="F5" s="28">
        <v>9</v>
      </c>
      <c r="G5" s="28">
        <v>7</v>
      </c>
      <c r="H5" s="28">
        <v>10</v>
      </c>
      <c r="I5" s="28">
        <v>182</v>
      </c>
      <c r="J5" s="28">
        <f>SUM(F5:I5)</f>
        <v>208</v>
      </c>
      <c r="K5" s="23" t="s">
        <v>18</v>
      </c>
    </row>
    <row r="6" spans="1:11" ht="82.9" customHeight="1" x14ac:dyDescent="0.3">
      <c r="A6" s="24">
        <f t="shared" ref="A6:A40" si="0">A5+1</f>
        <v>3</v>
      </c>
      <c r="B6" s="25" t="s">
        <v>19</v>
      </c>
      <c r="C6" s="26" t="s">
        <v>20</v>
      </c>
      <c r="D6" s="26" t="s">
        <v>21</v>
      </c>
      <c r="E6" s="26" t="s">
        <v>22</v>
      </c>
      <c r="F6" s="28">
        <v>10</v>
      </c>
      <c r="G6" s="28">
        <v>8</v>
      </c>
      <c r="H6" s="28">
        <v>10</v>
      </c>
      <c r="I6" s="28">
        <v>180</v>
      </c>
      <c r="J6" s="28">
        <f>SUM(F6:I6)</f>
        <v>208</v>
      </c>
      <c r="K6" s="23" t="s">
        <v>18</v>
      </c>
    </row>
    <row r="7" spans="1:11" ht="82.9" customHeight="1" x14ac:dyDescent="0.3">
      <c r="A7" s="29">
        <f t="shared" si="0"/>
        <v>4</v>
      </c>
      <c r="B7" s="30" t="s">
        <v>23</v>
      </c>
      <c r="C7" s="31" t="s">
        <v>24</v>
      </c>
      <c r="D7" s="31" t="s">
        <v>25</v>
      </c>
      <c r="E7" s="31" t="s">
        <v>26</v>
      </c>
      <c r="F7" s="32">
        <v>10</v>
      </c>
      <c r="G7" s="32">
        <v>6</v>
      </c>
      <c r="H7" s="32">
        <v>9</v>
      </c>
      <c r="I7" s="32">
        <v>180</v>
      </c>
      <c r="J7" s="32">
        <f>SUM(F7:I7)</f>
        <v>205</v>
      </c>
      <c r="K7" s="23" t="s">
        <v>27</v>
      </c>
    </row>
    <row r="8" spans="1:11" ht="82.9" customHeight="1" x14ac:dyDescent="0.3">
      <c r="A8" s="29">
        <f t="shared" si="0"/>
        <v>5</v>
      </c>
      <c r="B8" s="30" t="s">
        <v>28</v>
      </c>
      <c r="C8" s="31" t="s">
        <v>29</v>
      </c>
      <c r="D8" s="33" t="s">
        <v>30</v>
      </c>
      <c r="E8" s="31" t="s">
        <v>31</v>
      </c>
      <c r="F8" s="32">
        <v>10</v>
      </c>
      <c r="G8" s="32">
        <v>6</v>
      </c>
      <c r="H8" s="32">
        <v>10</v>
      </c>
      <c r="I8" s="32">
        <v>174</v>
      </c>
      <c r="J8" s="32">
        <f>SUM(F8:I8)</f>
        <v>200</v>
      </c>
      <c r="K8" s="23" t="s">
        <v>27</v>
      </c>
    </row>
    <row r="9" spans="1:11" ht="101.25" customHeight="1" x14ac:dyDescent="0.3">
      <c r="A9" s="34">
        <f t="shared" si="0"/>
        <v>6</v>
      </c>
      <c r="B9" s="35" t="s">
        <v>32</v>
      </c>
      <c r="C9" s="36" t="s">
        <v>33</v>
      </c>
      <c r="D9" s="37" t="s">
        <v>34</v>
      </c>
      <c r="E9" s="36" t="s">
        <v>35</v>
      </c>
      <c r="F9" s="38">
        <v>8</v>
      </c>
      <c r="G9" s="38">
        <v>7</v>
      </c>
      <c r="H9" s="38">
        <v>8</v>
      </c>
      <c r="I9" s="39">
        <v>175</v>
      </c>
      <c r="J9" s="38">
        <f>SUM(F9:I9)</f>
        <v>198</v>
      </c>
      <c r="K9" s="23" t="s">
        <v>36</v>
      </c>
    </row>
    <row r="10" spans="1:11" ht="82.9" customHeight="1" x14ac:dyDescent="0.3">
      <c r="A10" s="34">
        <f t="shared" si="0"/>
        <v>7</v>
      </c>
      <c r="B10" s="40" t="s">
        <v>37</v>
      </c>
      <c r="C10" s="36" t="s">
        <v>38</v>
      </c>
      <c r="D10" s="36" t="s">
        <v>39</v>
      </c>
      <c r="E10" s="36" t="s">
        <v>40</v>
      </c>
      <c r="F10" s="38">
        <v>10</v>
      </c>
      <c r="G10" s="38">
        <v>8</v>
      </c>
      <c r="H10" s="38">
        <v>9</v>
      </c>
      <c r="I10" s="39">
        <v>171</v>
      </c>
      <c r="J10" s="38">
        <f>SUM(F10:I10)</f>
        <v>198</v>
      </c>
      <c r="K10" s="23" t="s">
        <v>36</v>
      </c>
    </row>
    <row r="11" spans="1:11" ht="73.5" customHeight="1" x14ac:dyDescent="0.3">
      <c r="A11" s="34">
        <f t="shared" si="0"/>
        <v>8</v>
      </c>
      <c r="B11" s="40" t="s">
        <v>41</v>
      </c>
      <c r="C11" s="36" t="s">
        <v>42</v>
      </c>
      <c r="D11" s="37" t="s">
        <v>43</v>
      </c>
      <c r="E11" s="36" t="s">
        <v>44</v>
      </c>
      <c r="F11" s="38">
        <v>8</v>
      </c>
      <c r="G11" s="38">
        <v>7</v>
      </c>
      <c r="H11" s="38">
        <v>9</v>
      </c>
      <c r="I11" s="39">
        <v>172</v>
      </c>
      <c r="J11" s="38">
        <f>SUM(F11:I11)</f>
        <v>196</v>
      </c>
      <c r="K11" s="23" t="s">
        <v>36</v>
      </c>
    </row>
    <row r="12" spans="1:11" ht="82.9" customHeight="1" x14ac:dyDescent="0.3">
      <c r="A12" s="34">
        <f t="shared" si="0"/>
        <v>9</v>
      </c>
      <c r="B12" s="40" t="s">
        <v>45</v>
      </c>
      <c r="C12" s="36" t="s">
        <v>46</v>
      </c>
      <c r="D12" s="37" t="s">
        <v>34</v>
      </c>
      <c r="E12" s="36" t="s">
        <v>47</v>
      </c>
      <c r="F12" s="38">
        <v>10</v>
      </c>
      <c r="G12" s="38">
        <v>7</v>
      </c>
      <c r="H12" s="38">
        <v>10</v>
      </c>
      <c r="I12" s="39">
        <v>169</v>
      </c>
      <c r="J12" s="38">
        <f>SUM(F12:I12)</f>
        <v>196</v>
      </c>
      <c r="K12" s="23" t="s">
        <v>36</v>
      </c>
    </row>
    <row r="13" spans="1:11" ht="82.9" customHeight="1" x14ac:dyDescent="0.3">
      <c r="A13" s="34">
        <f t="shared" si="0"/>
        <v>10</v>
      </c>
      <c r="B13" s="40" t="s">
        <v>48</v>
      </c>
      <c r="C13" s="36" t="s">
        <v>49</v>
      </c>
      <c r="D13" s="37" t="s">
        <v>50</v>
      </c>
      <c r="E13" s="36" t="s">
        <v>51</v>
      </c>
      <c r="F13" s="38">
        <v>10</v>
      </c>
      <c r="G13" s="38">
        <v>7</v>
      </c>
      <c r="H13" s="38">
        <v>8</v>
      </c>
      <c r="I13" s="39">
        <v>168</v>
      </c>
      <c r="J13" s="38">
        <f>SUM(F13:I13)</f>
        <v>193</v>
      </c>
      <c r="K13" s="23" t="s">
        <v>36</v>
      </c>
    </row>
    <row r="14" spans="1:11" ht="73.5" customHeight="1" x14ac:dyDescent="0.3">
      <c r="A14" s="34">
        <f t="shared" si="0"/>
        <v>11</v>
      </c>
      <c r="B14" s="41" t="s">
        <v>52</v>
      </c>
      <c r="C14" s="36" t="s">
        <v>53</v>
      </c>
      <c r="D14" s="36" t="s">
        <v>54</v>
      </c>
      <c r="E14" s="36" t="s">
        <v>55</v>
      </c>
      <c r="F14" s="38">
        <v>8</v>
      </c>
      <c r="G14" s="38">
        <v>6</v>
      </c>
      <c r="H14" s="38">
        <v>10</v>
      </c>
      <c r="I14" s="39">
        <v>167</v>
      </c>
      <c r="J14" s="38">
        <f>SUM(F14:I14)</f>
        <v>191</v>
      </c>
      <c r="K14" s="23" t="s">
        <v>36</v>
      </c>
    </row>
    <row r="15" spans="1:11" ht="82.9" customHeight="1" x14ac:dyDescent="0.3">
      <c r="A15" s="34">
        <f t="shared" si="0"/>
        <v>12</v>
      </c>
      <c r="B15" s="40" t="s">
        <v>56</v>
      </c>
      <c r="C15" s="36" t="s">
        <v>57</v>
      </c>
      <c r="D15" s="37" t="s">
        <v>58</v>
      </c>
      <c r="E15" s="36" t="s">
        <v>59</v>
      </c>
      <c r="F15" s="38">
        <v>8</v>
      </c>
      <c r="G15" s="38">
        <v>6</v>
      </c>
      <c r="H15" s="38">
        <v>9</v>
      </c>
      <c r="I15" s="39">
        <v>167</v>
      </c>
      <c r="J15" s="38">
        <f>SUM(F15:I15)</f>
        <v>190</v>
      </c>
      <c r="K15" s="23" t="s">
        <v>36</v>
      </c>
    </row>
    <row r="16" spans="1:11" ht="82.9" customHeight="1" x14ac:dyDescent="0.3">
      <c r="A16" s="34">
        <f t="shared" si="0"/>
        <v>13</v>
      </c>
      <c r="B16" s="40" t="s">
        <v>60</v>
      </c>
      <c r="C16" s="36" t="s">
        <v>49</v>
      </c>
      <c r="D16" s="37" t="s">
        <v>50</v>
      </c>
      <c r="E16" s="36" t="s">
        <v>61</v>
      </c>
      <c r="F16" s="38">
        <v>10</v>
      </c>
      <c r="G16" s="38">
        <v>8</v>
      </c>
      <c r="H16" s="38">
        <v>8</v>
      </c>
      <c r="I16" s="39">
        <v>164</v>
      </c>
      <c r="J16" s="38">
        <f>SUM(F16:I16)</f>
        <v>190</v>
      </c>
      <c r="K16" s="23" t="s">
        <v>36</v>
      </c>
    </row>
    <row r="17" spans="1:11" ht="82.9" customHeight="1" x14ac:dyDescent="0.3">
      <c r="A17" s="34">
        <f t="shared" si="0"/>
        <v>14</v>
      </c>
      <c r="B17" s="40" t="s">
        <v>62</v>
      </c>
      <c r="C17" s="37" t="s">
        <v>63</v>
      </c>
      <c r="D17" s="37" t="s">
        <v>43</v>
      </c>
      <c r="E17" s="36" t="s">
        <v>64</v>
      </c>
      <c r="F17" s="38">
        <v>10</v>
      </c>
      <c r="G17" s="38">
        <v>8</v>
      </c>
      <c r="H17" s="38">
        <v>10</v>
      </c>
      <c r="I17" s="39">
        <v>161</v>
      </c>
      <c r="J17" s="38">
        <f>SUM(F17:I17)</f>
        <v>189</v>
      </c>
      <c r="K17" s="23" t="s">
        <v>36</v>
      </c>
    </row>
    <row r="18" spans="1:11" ht="82.9" customHeight="1" x14ac:dyDescent="0.3">
      <c r="A18" s="34">
        <f t="shared" si="0"/>
        <v>15</v>
      </c>
      <c r="B18" s="40" t="s">
        <v>65</v>
      </c>
      <c r="C18" s="36" t="s">
        <v>66</v>
      </c>
      <c r="D18" s="37" t="s">
        <v>67</v>
      </c>
      <c r="E18" s="36" t="s">
        <v>68</v>
      </c>
      <c r="F18" s="38">
        <v>7</v>
      </c>
      <c r="G18" s="38">
        <v>8</v>
      </c>
      <c r="H18" s="38">
        <v>7</v>
      </c>
      <c r="I18" s="39">
        <v>166</v>
      </c>
      <c r="J18" s="38">
        <f>SUM(F18:I18)</f>
        <v>188</v>
      </c>
      <c r="K18" s="23" t="s">
        <v>36</v>
      </c>
    </row>
    <row r="19" spans="1:11" ht="82.9" customHeight="1" x14ac:dyDescent="0.3">
      <c r="A19" s="34">
        <f t="shared" si="0"/>
        <v>16</v>
      </c>
      <c r="B19" s="40" t="s">
        <v>69</v>
      </c>
      <c r="C19" s="36" t="s">
        <v>38</v>
      </c>
      <c r="D19" s="36" t="s">
        <v>39</v>
      </c>
      <c r="E19" s="36" t="s">
        <v>70</v>
      </c>
      <c r="F19" s="38">
        <v>9</v>
      </c>
      <c r="G19" s="38">
        <v>8</v>
      </c>
      <c r="H19" s="38">
        <v>8</v>
      </c>
      <c r="I19" s="39">
        <v>163</v>
      </c>
      <c r="J19" s="38">
        <f>SUM(F19:I19)</f>
        <v>188</v>
      </c>
      <c r="K19" s="23" t="s">
        <v>36</v>
      </c>
    </row>
    <row r="20" spans="1:11" ht="72" customHeight="1" x14ac:dyDescent="0.3">
      <c r="A20" s="34">
        <f t="shared" si="0"/>
        <v>17</v>
      </c>
      <c r="B20" s="40" t="s">
        <v>71</v>
      </c>
      <c r="C20" s="36" t="s">
        <v>72</v>
      </c>
      <c r="D20" s="36" t="s">
        <v>73</v>
      </c>
      <c r="E20" s="42" t="s">
        <v>74</v>
      </c>
      <c r="F20" s="38">
        <v>6</v>
      </c>
      <c r="G20" s="38">
        <v>3</v>
      </c>
      <c r="H20" s="38">
        <v>6</v>
      </c>
      <c r="I20" s="39">
        <v>169</v>
      </c>
      <c r="J20" s="38">
        <f>SUM(F20:I20)</f>
        <v>184</v>
      </c>
      <c r="K20" s="23" t="s">
        <v>36</v>
      </c>
    </row>
    <row r="21" spans="1:11" ht="70.5" customHeight="1" x14ac:dyDescent="0.3">
      <c r="A21" s="34">
        <f t="shared" si="0"/>
        <v>18</v>
      </c>
      <c r="B21" s="40" t="s">
        <v>75</v>
      </c>
      <c r="C21" s="36" t="s">
        <v>76</v>
      </c>
      <c r="D21" s="36" t="s">
        <v>77</v>
      </c>
      <c r="E21" s="36" t="s">
        <v>78</v>
      </c>
      <c r="F21" s="38"/>
      <c r="G21" s="38"/>
      <c r="H21" s="38"/>
      <c r="I21" s="39">
        <v>166</v>
      </c>
      <c r="J21" s="38">
        <f>SUM(F21:I21)</f>
        <v>166</v>
      </c>
      <c r="K21" s="23" t="s">
        <v>36</v>
      </c>
    </row>
    <row r="22" spans="1:11" ht="69" customHeight="1" x14ac:dyDescent="0.3">
      <c r="A22" s="34">
        <f t="shared" si="0"/>
        <v>19</v>
      </c>
      <c r="B22" s="41" t="s">
        <v>79</v>
      </c>
      <c r="C22" s="36" t="s">
        <v>80</v>
      </c>
      <c r="D22" s="43" t="s">
        <v>81</v>
      </c>
      <c r="E22" s="36" t="s">
        <v>82</v>
      </c>
      <c r="F22" s="38"/>
      <c r="G22" s="38"/>
      <c r="H22" s="38"/>
      <c r="I22" s="39">
        <v>165</v>
      </c>
      <c r="J22" s="38">
        <f>SUM(F22:I22)</f>
        <v>165</v>
      </c>
      <c r="K22" s="23" t="s">
        <v>36</v>
      </c>
    </row>
    <row r="23" spans="1:11" ht="140.25" customHeight="1" x14ac:dyDescent="0.3">
      <c r="A23" s="34">
        <f t="shared" si="0"/>
        <v>20</v>
      </c>
      <c r="B23" s="44" t="s">
        <v>83</v>
      </c>
      <c r="C23" s="36" t="s">
        <v>84</v>
      </c>
      <c r="D23" s="36" t="s">
        <v>85</v>
      </c>
      <c r="E23" s="36" t="s">
        <v>86</v>
      </c>
      <c r="F23" s="38"/>
      <c r="G23" s="38"/>
      <c r="H23" s="38"/>
      <c r="I23" s="39">
        <v>161</v>
      </c>
      <c r="J23" s="38">
        <f>SUM(F23:I23)</f>
        <v>161</v>
      </c>
      <c r="K23" s="23" t="s">
        <v>36</v>
      </c>
    </row>
    <row r="24" spans="1:11" ht="29.25" customHeight="1" x14ac:dyDescent="0.3">
      <c r="A24" s="45" t="s">
        <v>87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82.9" customHeight="1" x14ac:dyDescent="0.3">
      <c r="A25" s="34">
        <v>1</v>
      </c>
      <c r="B25" s="48" t="s">
        <v>88</v>
      </c>
      <c r="C25" s="49" t="s">
        <v>89</v>
      </c>
      <c r="D25" s="50" t="s">
        <v>90</v>
      </c>
      <c r="E25" s="49" t="s">
        <v>91</v>
      </c>
      <c r="F25" s="38">
        <v>49</v>
      </c>
      <c r="G25" s="38">
        <v>56</v>
      </c>
      <c r="H25" s="38">
        <v>49</v>
      </c>
      <c r="I25" s="38">
        <f t="shared" ref="I25:I40" si="1">SUM(F25:H25)</f>
        <v>154</v>
      </c>
      <c r="J25" s="38"/>
      <c r="K25" s="23" t="s">
        <v>36</v>
      </c>
    </row>
    <row r="26" spans="1:11" ht="82.9" customHeight="1" x14ac:dyDescent="0.3">
      <c r="A26" s="34">
        <f t="shared" si="0"/>
        <v>2</v>
      </c>
      <c r="B26" s="51" t="s">
        <v>92</v>
      </c>
      <c r="C26" s="50" t="s">
        <v>93</v>
      </c>
      <c r="D26" s="50" t="s">
        <v>94</v>
      </c>
      <c r="E26" s="49" t="s">
        <v>95</v>
      </c>
      <c r="F26" s="38">
        <v>46</v>
      </c>
      <c r="G26" s="38">
        <v>56</v>
      </c>
      <c r="H26" s="38">
        <v>45</v>
      </c>
      <c r="I26" s="38">
        <f t="shared" si="1"/>
        <v>147</v>
      </c>
      <c r="J26" s="38"/>
      <c r="K26" s="23" t="s">
        <v>36</v>
      </c>
    </row>
    <row r="27" spans="1:11" ht="93.75" x14ac:dyDescent="0.3">
      <c r="A27" s="34">
        <f t="shared" si="0"/>
        <v>3</v>
      </c>
      <c r="B27" s="48" t="s">
        <v>96</v>
      </c>
      <c r="C27" s="49" t="s">
        <v>46</v>
      </c>
      <c r="D27" s="50" t="s">
        <v>97</v>
      </c>
      <c r="E27" s="49" t="s">
        <v>98</v>
      </c>
      <c r="F27" s="52">
        <v>49</v>
      </c>
      <c r="G27" s="38">
        <v>48</v>
      </c>
      <c r="H27" s="38">
        <v>48</v>
      </c>
      <c r="I27" s="38">
        <f t="shared" si="1"/>
        <v>145</v>
      </c>
      <c r="J27" s="38"/>
      <c r="K27" s="23" t="s">
        <v>36</v>
      </c>
    </row>
    <row r="28" spans="1:11" ht="93.75" x14ac:dyDescent="0.3">
      <c r="A28" s="34">
        <f t="shared" si="0"/>
        <v>4</v>
      </c>
      <c r="B28" s="48" t="s">
        <v>99</v>
      </c>
      <c r="C28" s="49" t="s">
        <v>100</v>
      </c>
      <c r="D28" s="50" t="s">
        <v>101</v>
      </c>
      <c r="E28" s="49" t="s">
        <v>102</v>
      </c>
      <c r="F28" s="38">
        <v>44</v>
      </c>
      <c r="G28" s="38">
        <v>52</v>
      </c>
      <c r="H28" s="38">
        <v>45</v>
      </c>
      <c r="I28" s="38">
        <f t="shared" si="1"/>
        <v>141</v>
      </c>
      <c r="J28" s="38"/>
      <c r="K28" s="23" t="s">
        <v>36</v>
      </c>
    </row>
    <row r="29" spans="1:11" ht="112.5" x14ac:dyDescent="0.3">
      <c r="A29" s="34">
        <f t="shared" si="0"/>
        <v>5</v>
      </c>
      <c r="B29" s="53" t="s">
        <v>103</v>
      </c>
      <c r="C29" s="49" t="s">
        <v>104</v>
      </c>
      <c r="D29" s="50" t="s">
        <v>90</v>
      </c>
      <c r="E29" s="49" t="s">
        <v>105</v>
      </c>
      <c r="F29" s="38">
        <v>47</v>
      </c>
      <c r="G29" s="38">
        <v>48</v>
      </c>
      <c r="H29" s="38">
        <v>46</v>
      </c>
      <c r="I29" s="38">
        <f t="shared" si="1"/>
        <v>141</v>
      </c>
      <c r="J29" s="38"/>
      <c r="K29" s="23" t="s">
        <v>36</v>
      </c>
    </row>
    <row r="30" spans="1:11" ht="40.5" x14ac:dyDescent="0.3">
      <c r="A30" s="34">
        <f t="shared" si="0"/>
        <v>6</v>
      </c>
      <c r="B30" s="48" t="s">
        <v>106</v>
      </c>
      <c r="C30" s="49" t="s">
        <v>57</v>
      </c>
      <c r="D30" s="50" t="s">
        <v>58</v>
      </c>
      <c r="E30" s="49" t="s">
        <v>107</v>
      </c>
      <c r="F30" s="52">
        <v>47</v>
      </c>
      <c r="G30" s="38">
        <v>46</v>
      </c>
      <c r="H30" s="38">
        <v>47</v>
      </c>
      <c r="I30" s="38">
        <f t="shared" si="1"/>
        <v>140</v>
      </c>
      <c r="J30" s="38"/>
      <c r="K30" s="23" t="s">
        <v>36</v>
      </c>
    </row>
    <row r="31" spans="1:11" ht="75" x14ac:dyDescent="0.3">
      <c r="A31" s="34">
        <f t="shared" si="0"/>
        <v>7</v>
      </c>
      <c r="B31" s="48" t="s">
        <v>108</v>
      </c>
      <c r="C31" s="49" t="s">
        <v>109</v>
      </c>
      <c r="D31" s="50" t="s">
        <v>110</v>
      </c>
      <c r="E31" s="49" t="s">
        <v>111</v>
      </c>
      <c r="F31" s="38">
        <v>45</v>
      </c>
      <c r="G31" s="38">
        <v>48</v>
      </c>
      <c r="H31" s="38">
        <v>46</v>
      </c>
      <c r="I31" s="38">
        <f t="shared" si="1"/>
        <v>139</v>
      </c>
      <c r="J31" s="38"/>
      <c r="K31" s="23" t="s">
        <v>36</v>
      </c>
    </row>
    <row r="32" spans="1:11" ht="56.25" x14ac:dyDescent="0.3">
      <c r="A32" s="34">
        <f t="shared" si="0"/>
        <v>8</v>
      </c>
      <c r="B32" s="53" t="s">
        <v>112</v>
      </c>
      <c r="C32" s="49" t="s">
        <v>53</v>
      </c>
      <c r="D32" s="50" t="s">
        <v>54</v>
      </c>
      <c r="E32" s="49" t="s">
        <v>113</v>
      </c>
      <c r="F32" s="38">
        <v>45</v>
      </c>
      <c r="G32" s="38">
        <v>42</v>
      </c>
      <c r="H32" s="38">
        <v>44</v>
      </c>
      <c r="I32" s="38">
        <f t="shared" si="1"/>
        <v>131</v>
      </c>
      <c r="J32" s="38"/>
      <c r="K32" s="23" t="s">
        <v>36</v>
      </c>
    </row>
    <row r="33" spans="1:11" ht="75" x14ac:dyDescent="0.3">
      <c r="A33" s="34">
        <f t="shared" si="0"/>
        <v>9</v>
      </c>
      <c r="B33" s="48" t="s">
        <v>114</v>
      </c>
      <c r="C33" s="49" t="s">
        <v>115</v>
      </c>
      <c r="D33" s="54"/>
      <c r="E33" s="49" t="s">
        <v>116</v>
      </c>
      <c r="F33" s="52">
        <v>44</v>
      </c>
      <c r="G33" s="38">
        <v>45</v>
      </c>
      <c r="H33" s="38">
        <v>42</v>
      </c>
      <c r="I33" s="38">
        <f t="shared" si="1"/>
        <v>131</v>
      </c>
      <c r="J33" s="38"/>
      <c r="K33" s="23" t="s">
        <v>36</v>
      </c>
    </row>
    <row r="34" spans="1:11" ht="93.75" x14ac:dyDescent="0.3">
      <c r="A34" s="34">
        <f t="shared" si="0"/>
        <v>10</v>
      </c>
      <c r="B34" s="48" t="s">
        <v>117</v>
      </c>
      <c r="C34" s="49" t="s">
        <v>100</v>
      </c>
      <c r="D34" s="50" t="s">
        <v>101</v>
      </c>
      <c r="E34" s="55" t="s">
        <v>118</v>
      </c>
      <c r="F34" s="38">
        <v>39</v>
      </c>
      <c r="G34" s="38">
        <v>50</v>
      </c>
      <c r="H34" s="38">
        <v>38</v>
      </c>
      <c r="I34" s="38">
        <f t="shared" si="1"/>
        <v>127</v>
      </c>
      <c r="J34" s="38"/>
      <c r="K34" s="23" t="s">
        <v>36</v>
      </c>
    </row>
    <row r="35" spans="1:11" ht="56.25" x14ac:dyDescent="0.3">
      <c r="A35" s="34">
        <f t="shared" si="0"/>
        <v>11</v>
      </c>
      <c r="B35" s="48" t="s">
        <v>119</v>
      </c>
      <c r="C35" s="49" t="s">
        <v>89</v>
      </c>
      <c r="D35" s="49" t="s">
        <v>90</v>
      </c>
      <c r="E35" s="49" t="s">
        <v>120</v>
      </c>
      <c r="F35" s="38">
        <v>44</v>
      </c>
      <c r="G35" s="38">
        <v>36</v>
      </c>
      <c r="H35" s="38">
        <v>45</v>
      </c>
      <c r="I35" s="38">
        <f t="shared" si="1"/>
        <v>125</v>
      </c>
      <c r="J35" s="38"/>
      <c r="K35" s="23" t="s">
        <v>36</v>
      </c>
    </row>
    <row r="36" spans="1:11" ht="112.5" x14ac:dyDescent="0.3">
      <c r="A36" s="34">
        <f t="shared" si="0"/>
        <v>12</v>
      </c>
      <c r="B36" s="56" t="s">
        <v>121</v>
      </c>
      <c r="C36" s="50" t="s">
        <v>104</v>
      </c>
      <c r="D36" s="50" t="s">
        <v>90</v>
      </c>
      <c r="E36" s="49" t="s">
        <v>122</v>
      </c>
      <c r="F36" s="38">
        <v>37</v>
      </c>
      <c r="G36" s="38">
        <v>38</v>
      </c>
      <c r="H36" s="38">
        <v>38</v>
      </c>
      <c r="I36" s="38">
        <f t="shared" si="1"/>
        <v>113</v>
      </c>
      <c r="J36" s="38"/>
      <c r="K36" s="23" t="s">
        <v>36</v>
      </c>
    </row>
    <row r="37" spans="1:11" ht="112.5" x14ac:dyDescent="0.3">
      <c r="A37" s="34">
        <f t="shared" si="0"/>
        <v>13</v>
      </c>
      <c r="B37" s="48" t="s">
        <v>123</v>
      </c>
      <c r="C37" s="49" t="s">
        <v>124</v>
      </c>
      <c r="D37" s="49" t="s">
        <v>125</v>
      </c>
      <c r="E37" s="49" t="s">
        <v>126</v>
      </c>
      <c r="F37" s="52">
        <v>35</v>
      </c>
      <c r="G37" s="38">
        <v>39</v>
      </c>
      <c r="H37" s="38">
        <v>38</v>
      </c>
      <c r="I37" s="38">
        <f t="shared" si="1"/>
        <v>112</v>
      </c>
      <c r="J37" s="38"/>
      <c r="K37" s="23" t="s">
        <v>36</v>
      </c>
    </row>
    <row r="38" spans="1:11" ht="56.25" x14ac:dyDescent="0.3">
      <c r="A38" s="34">
        <f t="shared" si="0"/>
        <v>14</v>
      </c>
      <c r="B38" s="56" t="s">
        <v>127</v>
      </c>
      <c r="C38" s="50" t="s">
        <v>128</v>
      </c>
      <c r="D38" s="50" t="s">
        <v>129</v>
      </c>
      <c r="E38" s="49" t="s">
        <v>130</v>
      </c>
      <c r="F38" s="38">
        <v>34</v>
      </c>
      <c r="G38" s="38">
        <v>37</v>
      </c>
      <c r="H38" s="38">
        <v>34</v>
      </c>
      <c r="I38" s="38">
        <f t="shared" si="1"/>
        <v>105</v>
      </c>
      <c r="J38" s="38"/>
      <c r="K38" s="23" t="s">
        <v>36</v>
      </c>
    </row>
    <row r="39" spans="1:11" ht="93.75" x14ac:dyDescent="0.3">
      <c r="A39" s="34">
        <f t="shared" si="0"/>
        <v>15</v>
      </c>
      <c r="B39" s="48" t="s">
        <v>131</v>
      </c>
      <c r="C39" s="49" t="s">
        <v>100</v>
      </c>
      <c r="D39" s="50" t="s">
        <v>132</v>
      </c>
      <c r="E39" s="49" t="s">
        <v>133</v>
      </c>
      <c r="F39" s="38">
        <v>32</v>
      </c>
      <c r="G39" s="38">
        <v>24</v>
      </c>
      <c r="H39" s="38">
        <v>33</v>
      </c>
      <c r="I39" s="38">
        <f t="shared" si="1"/>
        <v>89</v>
      </c>
      <c r="J39" s="38"/>
      <c r="K39" s="23" t="s">
        <v>36</v>
      </c>
    </row>
    <row r="40" spans="1:11" ht="93.75" x14ac:dyDescent="0.3">
      <c r="A40" s="34">
        <f t="shared" si="0"/>
        <v>16</v>
      </c>
      <c r="B40" s="48" t="s">
        <v>134</v>
      </c>
      <c r="C40" s="50" t="s">
        <v>135</v>
      </c>
      <c r="D40" s="49" t="s">
        <v>136</v>
      </c>
      <c r="E40" s="49" t="s">
        <v>137</v>
      </c>
      <c r="F40" s="38">
        <v>29</v>
      </c>
      <c r="G40" s="38">
        <v>17</v>
      </c>
      <c r="H40" s="38">
        <v>30</v>
      </c>
      <c r="I40" s="38">
        <f t="shared" si="1"/>
        <v>76</v>
      </c>
      <c r="J40" s="38"/>
      <c r="K40" s="23" t="s">
        <v>36</v>
      </c>
    </row>
    <row r="41" spans="1:11" x14ac:dyDescent="0.3">
      <c r="A41" s="57"/>
      <c r="B41" s="49"/>
      <c r="C41" s="54"/>
      <c r="D41" s="49"/>
      <c r="E41" s="49"/>
      <c r="F41" s="38"/>
      <c r="G41" s="38"/>
      <c r="H41" s="38"/>
      <c r="I41" s="38"/>
      <c r="J41" s="38"/>
      <c r="K41" s="58"/>
    </row>
    <row r="42" spans="1:11" x14ac:dyDescent="0.3">
      <c r="A42" s="57"/>
      <c r="B42" s="49"/>
      <c r="C42" s="49"/>
      <c r="D42" s="49"/>
      <c r="E42" s="49"/>
      <c r="F42" s="38"/>
      <c r="G42" s="38"/>
      <c r="H42" s="38"/>
      <c r="I42" s="38"/>
      <c r="J42" s="38"/>
      <c r="K42" s="59"/>
    </row>
    <row r="43" spans="1:11" x14ac:dyDescent="0.3">
      <c r="A43" s="57"/>
      <c r="B43" s="49"/>
      <c r="C43" s="49"/>
      <c r="D43" s="49"/>
      <c r="E43" s="49"/>
      <c r="F43" s="38"/>
      <c r="G43" s="38"/>
      <c r="H43" s="38"/>
      <c r="I43" s="38"/>
      <c r="J43" s="38"/>
      <c r="K43" s="60"/>
    </row>
    <row r="44" spans="1:11" x14ac:dyDescent="0.3">
      <c r="A44" s="57"/>
      <c r="B44" s="49"/>
      <c r="C44" s="49"/>
      <c r="D44" s="49"/>
      <c r="E44" s="49"/>
      <c r="F44" s="38"/>
      <c r="G44" s="38"/>
      <c r="H44" s="38"/>
      <c r="I44" s="38"/>
      <c r="J44" s="38"/>
      <c r="K44" s="61"/>
    </row>
    <row r="45" spans="1:11" x14ac:dyDescent="0.3">
      <c r="A45" s="57"/>
      <c r="B45" s="49"/>
      <c r="C45" s="49"/>
      <c r="D45" s="49"/>
      <c r="E45" s="50"/>
      <c r="F45" s="38"/>
      <c r="G45" s="38"/>
      <c r="H45" s="38"/>
      <c r="I45" s="38"/>
      <c r="J45" s="38"/>
      <c r="K45" s="58"/>
    </row>
    <row r="46" spans="1:11" x14ac:dyDescent="0.3">
      <c r="A46" s="57"/>
      <c r="B46" s="49"/>
      <c r="C46" s="49"/>
      <c r="D46" s="49"/>
      <c r="E46" s="50"/>
      <c r="F46" s="38"/>
      <c r="G46" s="38"/>
      <c r="H46" s="38"/>
      <c r="I46" s="38"/>
      <c r="J46" s="38"/>
      <c r="K46" s="58"/>
    </row>
    <row r="47" spans="1:11" x14ac:dyDescent="0.3">
      <c r="A47" s="57"/>
      <c r="B47" s="49"/>
      <c r="C47" s="49"/>
      <c r="D47" s="49"/>
      <c r="E47" s="49"/>
      <c r="F47" s="38"/>
      <c r="G47" s="38"/>
      <c r="H47" s="38"/>
      <c r="I47" s="38"/>
      <c r="J47" s="38"/>
      <c r="K47" s="62"/>
    </row>
    <row r="48" spans="1:11" x14ac:dyDescent="0.3">
      <c r="A48" s="57"/>
      <c r="B48" s="49"/>
      <c r="C48" s="49"/>
      <c r="D48" s="49"/>
      <c r="E48" s="49"/>
      <c r="F48" s="38"/>
      <c r="G48" s="38"/>
      <c r="H48" s="38"/>
      <c r="I48" s="38"/>
      <c r="J48" s="38"/>
      <c r="K48" s="60"/>
    </row>
    <row r="49" spans="1:11" x14ac:dyDescent="0.3">
      <c r="A49" s="57"/>
      <c r="B49" s="49"/>
      <c r="C49" s="50"/>
      <c r="D49" s="50"/>
      <c r="E49" s="49"/>
      <c r="F49" s="38"/>
      <c r="G49" s="38"/>
      <c r="H49" s="38"/>
      <c r="I49" s="38"/>
      <c r="J49" s="38"/>
      <c r="K49" s="63"/>
    </row>
    <row r="50" spans="1:11" x14ac:dyDescent="0.3">
      <c r="A50" s="57"/>
      <c r="B50" s="49"/>
      <c r="C50" s="49"/>
      <c r="D50" s="49"/>
      <c r="E50" s="49"/>
      <c r="F50" s="38"/>
      <c r="G50" s="38"/>
      <c r="H50" s="38"/>
      <c r="I50" s="38"/>
      <c r="J50" s="38"/>
      <c r="K50" s="61"/>
    </row>
    <row r="51" spans="1:11" x14ac:dyDescent="0.3">
      <c r="A51" s="57"/>
      <c r="B51" s="49"/>
      <c r="C51" s="49"/>
      <c r="D51" s="49"/>
      <c r="E51" s="49"/>
      <c r="F51" s="38"/>
      <c r="G51" s="38"/>
      <c r="H51" s="38"/>
      <c r="I51" s="38"/>
      <c r="J51" s="38"/>
      <c r="K51" s="58"/>
    </row>
    <row r="52" spans="1:11" x14ac:dyDescent="0.3">
      <c r="A52" s="57"/>
      <c r="B52" s="49"/>
      <c r="C52" s="49"/>
      <c r="D52" s="49"/>
      <c r="E52" s="49"/>
      <c r="F52" s="38"/>
      <c r="G52" s="38"/>
      <c r="H52" s="38"/>
      <c r="I52" s="38"/>
      <c r="J52" s="38"/>
      <c r="K52" s="58"/>
    </row>
    <row r="53" spans="1:11" x14ac:dyDescent="0.3">
      <c r="A53" s="57"/>
      <c r="B53" s="49"/>
      <c r="C53" s="49"/>
      <c r="D53" s="49"/>
      <c r="E53" s="49"/>
      <c r="F53" s="38"/>
      <c r="G53" s="38"/>
      <c r="H53" s="38"/>
      <c r="I53" s="38"/>
      <c r="J53" s="38"/>
      <c r="K53" s="62"/>
    </row>
    <row r="54" spans="1:11" x14ac:dyDescent="0.3">
      <c r="A54" s="57"/>
      <c r="B54" s="49"/>
      <c r="C54" s="49"/>
      <c r="D54" s="49"/>
      <c r="E54" s="49"/>
      <c r="F54" s="38"/>
      <c r="G54" s="38"/>
      <c r="H54" s="38"/>
      <c r="I54" s="38"/>
      <c r="J54" s="38"/>
      <c r="K54" s="62"/>
    </row>
    <row r="55" spans="1:11" x14ac:dyDescent="0.3">
      <c r="A55" s="57"/>
      <c r="B55" s="49"/>
      <c r="C55" s="49"/>
      <c r="D55" s="49"/>
      <c r="E55" s="49"/>
      <c r="F55" s="38"/>
      <c r="G55" s="38"/>
      <c r="H55" s="38"/>
      <c r="I55" s="38"/>
      <c r="J55" s="38"/>
      <c r="K55" s="60"/>
    </row>
    <row r="56" spans="1:11" x14ac:dyDescent="0.3">
      <c r="A56" s="64"/>
      <c r="B56" s="65"/>
      <c r="C56" s="66"/>
      <c r="D56" s="66"/>
      <c r="E56" s="67"/>
      <c r="F56" s="68"/>
      <c r="G56" s="68"/>
      <c r="H56" s="68"/>
      <c r="I56" s="68"/>
      <c r="J56" s="69"/>
      <c r="K56" s="63"/>
    </row>
    <row r="57" spans="1:11" x14ac:dyDescent="0.3">
      <c r="A57" s="64"/>
      <c r="B57" s="65"/>
      <c r="C57" s="66"/>
      <c r="D57" s="66"/>
      <c r="E57" s="67"/>
      <c r="F57" s="68"/>
      <c r="G57" s="68"/>
      <c r="H57" s="68"/>
      <c r="I57" s="68"/>
      <c r="J57" s="69"/>
      <c r="K57" s="63"/>
    </row>
  </sheetData>
  <mergeCells count="11">
    <mergeCell ref="K2:K3"/>
    <mergeCell ref="A24:K24"/>
    <mergeCell ref="B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dolga</dc:creator>
  <cp:lastModifiedBy>dolga</cp:lastModifiedBy>
  <dcterms:created xsi:type="dcterms:W3CDTF">2024-03-20T13:48:14Z</dcterms:created>
  <dcterms:modified xsi:type="dcterms:W3CDTF">2024-03-20T13:49:37Z</dcterms:modified>
</cp:coreProperties>
</file>